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0280" windowHeight="17560" tabRatio="500"/>
  </bookViews>
  <sheets>
    <sheet name="tiresizing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10" i="1"/>
  <c r="G9" i="1"/>
  <c r="G5" i="1"/>
  <c r="G4" i="1"/>
  <c r="F5" i="1"/>
  <c r="F8" i="1"/>
  <c r="F9" i="1"/>
  <c r="F10" i="1"/>
  <c r="F7" i="1"/>
  <c r="F4" i="1"/>
</calcChain>
</file>

<file path=xl/sharedStrings.xml><?xml version="1.0" encoding="utf-8"?>
<sst xmlns="http://schemas.openxmlformats.org/spreadsheetml/2006/main" count="23" uniqueCount="23">
  <si>
    <t>aspect ratio</t>
  </si>
  <si>
    <t>rim diameter</t>
  </si>
  <si>
    <t>section width</t>
  </si>
  <si>
    <t>Hard to find!!</t>
  </si>
  <si>
    <t>Impossible to find!</t>
  </si>
  <si>
    <t>Boxster stock front</t>
  </si>
  <si>
    <t>Boxster stock rear</t>
  </si>
  <si>
    <t>Stock Boxster 17" wheel/tire dimensions (rear).</t>
  </si>
  <si>
    <t>Stock Boxster 17" wheel/tire dimensions (front).</t>
  </si>
  <si>
    <t>Basilari 306R (rear)</t>
  </si>
  <si>
    <t>Basilari 306R (front)</t>
  </si>
  <si>
    <t xml:space="preserve"> - Means height is smaller and should fit.</t>
  </si>
  <si>
    <t xml:space="preserve"> - Means overall height may be too large.</t>
  </si>
  <si>
    <t>price per tire</t>
  </si>
  <si>
    <t>notes</t>
  </si>
  <si>
    <t>net combined height</t>
  </si>
  <si>
    <t>We created this tool to size up some 18"s for this car.  Enjoy!</t>
  </si>
  <si>
    <t>Found Yokohamas in this size.  Slightly smaller than the Boxster fronts.</t>
  </si>
  <si>
    <t>Tire/Wheel Sizing Calculator</t>
  </si>
  <si>
    <r>
      <t xml:space="preserve">Things in </t>
    </r>
    <r>
      <rPr>
        <sz val="12"/>
        <color rgb="FF3366FF"/>
        <rFont val="Calibri"/>
        <scheme val="minor"/>
      </rPr>
      <t>blue</t>
    </r>
    <r>
      <rPr>
        <sz val="12"/>
        <color theme="1"/>
        <rFont val="Calibri"/>
        <family val="2"/>
        <scheme val="minor"/>
      </rPr>
      <t xml:space="preserve"> can be changed.</t>
    </r>
  </si>
  <si>
    <r>
      <rPr>
        <sz val="12"/>
        <color theme="4"/>
        <rFont val="Calibri"/>
        <scheme val="minor"/>
      </rPr>
      <t>Check out the Basilari 306R! (</t>
    </r>
    <r>
      <rPr>
        <u/>
        <sz val="12"/>
        <color theme="4"/>
        <rFont val="Calibri"/>
        <scheme val="minor"/>
      </rPr>
      <t>http://basilari.com/</t>
    </r>
    <r>
      <rPr>
        <sz val="12"/>
        <color theme="4"/>
        <rFont val="Calibri"/>
        <scheme val="minor"/>
      </rPr>
      <t>)</t>
    </r>
  </si>
  <si>
    <t>We can go a little wider in the rear due to the Mendeola suspension.</t>
  </si>
  <si>
    <t>wheel width (derived in inches)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</si>
</sst>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4"/>
      <name val="Calibri"/>
      <scheme val="minor"/>
    </font>
    <font>
      <sz val="12"/>
      <color theme="0" tint="-4.9989318521683403E-2"/>
      <name val="Calibri"/>
      <scheme val="minor"/>
    </font>
    <font>
      <sz val="12"/>
      <color rgb="FFF2F2F2"/>
      <name val="Calibri"/>
      <scheme val="minor"/>
    </font>
    <font>
      <b/>
      <sz val="12"/>
      <color rgb="FF006100"/>
      <name val="Calibri"/>
      <scheme val="minor"/>
    </font>
    <font>
      <b/>
      <sz val="12"/>
      <color theme="4"/>
      <name val="Calibri"/>
      <scheme val="minor"/>
    </font>
    <font>
      <sz val="20"/>
      <color theme="0" tint="-4.9989318521683403E-2"/>
      <name val="Calibri"/>
      <scheme val="minor"/>
    </font>
    <font>
      <sz val="12"/>
      <color rgb="FF3366FF"/>
      <name val="Calibri"/>
      <scheme val="minor"/>
    </font>
    <font>
      <u/>
      <sz val="12"/>
      <color theme="4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7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8" borderId="0" xfId="0" applyFill="1" applyProtection="1">
      <protection hidden="1"/>
    </xf>
    <xf numFmtId="0" fontId="0" fillId="8" borderId="0" xfId="0" applyFill="1" applyAlignment="1" applyProtection="1">
      <alignment horizontal="right" vertical="center"/>
      <protection hidden="1"/>
    </xf>
    <xf numFmtId="0" fontId="3" fillId="8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0" fillId="8" borderId="0" xfId="0" applyFont="1" applyFill="1" applyProtection="1">
      <protection hidden="1"/>
    </xf>
    <xf numFmtId="164" fontId="0" fillId="0" borderId="1" xfId="0" applyNumberFormat="1" applyBorder="1" applyAlignment="1" applyProtection="1">
      <alignment horizontal="center" vertical="center" wrapText="1"/>
      <protection hidden="1"/>
    </xf>
    <xf numFmtId="164" fontId="10" fillId="2" borderId="1" xfId="2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4" fontId="4" fillId="2" borderId="1" xfId="2" applyNumberFormat="1" applyFont="1" applyBorder="1" applyAlignment="1" applyProtection="1">
      <alignment horizontal="center" vertical="center" wrapText="1"/>
      <protection hidden="1"/>
    </xf>
    <xf numFmtId="164" fontId="4" fillId="2" borderId="12" xfId="2" applyNumberFormat="1" applyFont="1" applyBorder="1" applyAlignment="1" applyProtection="1">
      <alignment horizontal="center" vertical="center" wrapText="1"/>
      <protection hidden="1"/>
    </xf>
    <xf numFmtId="0" fontId="7" fillId="8" borderId="0" xfId="0" applyFont="1" applyFill="1" applyAlignment="1" applyProtection="1">
      <alignment horizontal="right" vertical="center"/>
      <protection hidden="1"/>
    </xf>
    <xf numFmtId="0" fontId="7" fillId="8" borderId="0" xfId="0" applyFont="1" applyFill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164" fontId="2" fillId="0" borderId="1" xfId="2" applyNumberFormat="1" applyFill="1" applyBorder="1" applyAlignment="1" applyProtection="1">
      <alignment horizontal="center" vertical="center" wrapText="1"/>
      <protection locked="0" hidden="1"/>
    </xf>
    <xf numFmtId="164" fontId="0" fillId="0" borderId="1" xfId="0" applyNumberFormat="1" applyBorder="1" applyAlignment="1" applyProtection="1">
      <alignment horizontal="center" vertical="center" wrapText="1"/>
      <protection locked="0" hidden="1"/>
    </xf>
    <xf numFmtId="164" fontId="0" fillId="0" borderId="12" xfId="0" applyNumberFormat="1" applyBorder="1" applyAlignment="1" applyProtection="1">
      <alignment horizontal="center" vertical="center" wrapText="1"/>
      <protection locked="0" hidden="1"/>
    </xf>
    <xf numFmtId="0" fontId="0" fillId="8" borderId="0" xfId="0" applyFill="1" applyAlignment="1" applyProtection="1">
      <alignment vertical="center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Border="1" applyAlignment="1" applyProtection="1">
      <alignment horizontal="right" vertical="center"/>
      <protection hidden="1"/>
    </xf>
    <xf numFmtId="0" fontId="3" fillId="8" borderId="17" xfId="0" applyFont="1" applyFill="1" applyBorder="1" applyAlignment="1" applyProtection="1">
      <alignment horizontal="right" vertical="center"/>
      <protection hidden="1"/>
    </xf>
    <xf numFmtId="0" fontId="3" fillId="8" borderId="18" xfId="0" applyFont="1" applyFill="1" applyBorder="1" applyAlignment="1" applyProtection="1">
      <alignment horizontal="right" vertical="center"/>
      <protection hidden="1"/>
    </xf>
    <xf numFmtId="0" fontId="3" fillId="8" borderId="0" xfId="0" applyFont="1" applyFill="1" applyBorder="1" applyProtection="1">
      <protection hidden="1"/>
    </xf>
    <xf numFmtId="0" fontId="0" fillId="4" borderId="19" xfId="0" applyFill="1" applyBorder="1" applyProtection="1">
      <protection hidden="1"/>
    </xf>
    <xf numFmtId="0" fontId="0" fillId="7" borderId="19" xfId="0" applyFill="1" applyBorder="1" applyProtection="1">
      <protection hidden="1"/>
    </xf>
    <xf numFmtId="0" fontId="0" fillId="8" borderId="0" xfId="0" applyFill="1" applyAlignment="1" applyProtection="1">
      <alignment horizontal="left" vertical="center"/>
      <protection hidden="1"/>
    </xf>
    <xf numFmtId="0" fontId="0" fillId="8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11" fillId="0" borderId="16" xfId="0" applyFont="1" applyBorder="1" applyAlignment="1" applyProtection="1">
      <alignment horizontal="right" vertical="center"/>
      <protection locked="0" hidden="1"/>
    </xf>
    <xf numFmtId="0" fontId="11" fillId="0" borderId="7" xfId="0" applyFont="1" applyBorder="1" applyAlignment="1" applyProtection="1">
      <alignment horizontal="right" vertical="center"/>
      <protection locked="0" hidden="1"/>
    </xf>
    <xf numFmtId="0" fontId="7" fillId="0" borderId="1" xfId="2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1" xfId="0" applyFont="1" applyBorder="1" applyAlignment="1" applyProtection="1">
      <alignment horizontal="right" vertical="center"/>
      <protection locked="0" hidden="1"/>
    </xf>
    <xf numFmtId="0" fontId="7" fillId="0" borderId="12" xfId="0" applyFont="1" applyBorder="1" applyAlignment="1" applyProtection="1">
      <alignment horizontal="center" vertical="center" wrapText="1"/>
      <protection locked="0" hidden="1"/>
    </xf>
    <xf numFmtId="164" fontId="7" fillId="0" borderId="8" xfId="0" applyNumberFormat="1" applyFont="1" applyBorder="1" applyAlignment="1" applyProtection="1">
      <alignment horizontal="left" vertical="center" wrapText="1"/>
      <protection locked="0" hidden="1"/>
    </xf>
    <xf numFmtId="44" fontId="7" fillId="0" borderId="8" xfId="1" applyFont="1" applyBorder="1" applyAlignment="1" applyProtection="1">
      <alignment horizontal="left" vertical="center" wrapText="1"/>
      <protection locked="0" hidden="1"/>
    </xf>
    <xf numFmtId="44" fontId="7" fillId="0" borderId="14" xfId="1" applyFont="1" applyBorder="1" applyAlignment="1" applyProtection="1">
      <alignment horizontal="left" vertical="center" wrapText="1"/>
      <protection locked="0" hidden="1"/>
    </xf>
    <xf numFmtId="165" fontId="7" fillId="0" borderId="3" xfId="1" applyNumberFormat="1" applyFont="1" applyBorder="1" applyAlignment="1" applyProtection="1">
      <alignment horizontal="center" vertical="center" wrapText="1"/>
      <protection locked="0" hidden="1"/>
    </xf>
    <xf numFmtId="165" fontId="11" fillId="0" borderId="3" xfId="1" applyNumberFormat="1" applyFont="1" applyBorder="1" applyAlignment="1" applyProtection="1">
      <alignment horizontal="center" vertical="center" wrapText="1"/>
      <protection locked="0" hidden="1"/>
    </xf>
    <xf numFmtId="165" fontId="7" fillId="0" borderId="13" xfId="1" applyNumberFormat="1" applyFont="1" applyBorder="1" applyAlignment="1" applyProtection="1">
      <alignment horizontal="center" vertical="center" wrapText="1"/>
      <protection locked="0" hidden="1"/>
    </xf>
    <xf numFmtId="0" fontId="14" fillId="8" borderId="0" xfId="55" applyFont="1" applyFill="1" applyAlignment="1" applyProtection="1">
      <alignment horizontal="left" vertical="center"/>
      <protection hidden="1"/>
    </xf>
    <xf numFmtId="164" fontId="10" fillId="8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7" fillId="8" borderId="1" xfId="2" applyFont="1" applyFill="1" applyBorder="1" applyAlignment="1" applyProtection="1">
      <alignment horizontal="center" vertical="center" wrapText="1"/>
      <protection locked="0" hidden="1"/>
    </xf>
    <xf numFmtId="0" fontId="12" fillId="4" borderId="4" xfId="0" applyFont="1" applyFill="1" applyBorder="1" applyAlignment="1" applyProtection="1">
      <alignment horizontal="center" vertical="center"/>
      <protection hidden="1"/>
    </xf>
    <xf numFmtId="0" fontId="12" fillId="4" borderId="5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10" xfId="0" applyFont="1" applyFill="1" applyBorder="1" applyAlignment="1" applyProtection="1">
      <alignment horizontal="center" vertical="center"/>
      <protection hidden="1"/>
    </xf>
  </cellXfs>
  <cellStyles count="5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Good" xfId="2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348949</xdr:colOff>
      <xdr:row>0</xdr:row>
      <xdr:rowOff>38101</xdr:rowOff>
    </xdr:from>
    <xdr:to>
      <xdr:col>1</xdr:col>
      <xdr:colOff>1765300</xdr:colOff>
      <xdr:row>2</xdr:row>
      <xdr:rowOff>520319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049" y="38101"/>
          <a:ext cx="1416351" cy="1041018"/>
        </a:xfrm>
        <a:prstGeom prst="rect">
          <a:avLst/>
        </a:prstGeom>
      </xdr:spPr>
    </xdr:pic>
    <xdr:clientData/>
  </xdr:twoCellAnchor>
  <xdr:twoCellAnchor editAs="oneCell">
    <xdr:from>
      <xdr:col>0</xdr:col>
      <xdr:colOff>533399</xdr:colOff>
      <xdr:row>13</xdr:row>
      <xdr:rowOff>88900</xdr:rowOff>
    </xdr:from>
    <xdr:to>
      <xdr:col>8</xdr:col>
      <xdr:colOff>3609108</xdr:colOff>
      <xdr:row>29</xdr:row>
      <xdr:rowOff>63500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399" y="4889500"/>
          <a:ext cx="11089409" cy="431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asilari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B4" sqref="B4"/>
    </sheetView>
  </sheetViews>
  <sheetFormatPr baseColWidth="10" defaultRowHeight="15" x14ac:dyDescent="0"/>
  <cols>
    <col min="1" max="1" width="7.1640625" style="1" customWidth="1"/>
    <col min="2" max="2" width="27.1640625" style="18" customWidth="1"/>
    <col min="3" max="5" width="9.33203125" style="12" customWidth="1"/>
    <col min="6" max="6" width="17.5" style="12" customWidth="1"/>
    <col min="7" max="7" width="15.5" style="12" customWidth="1"/>
    <col min="8" max="8" width="9.83203125" style="12" customWidth="1"/>
    <col min="9" max="9" width="47.83203125" style="12" customWidth="1"/>
    <col min="10" max="10" width="29.33203125" style="1" customWidth="1"/>
    <col min="11" max="18" width="10.83203125" style="1"/>
    <col min="19" max="16384" width="10.83203125" style="12"/>
  </cols>
  <sheetData>
    <row r="1" spans="1:18" s="1" customFormat="1" ht="11" customHeight="1" thickBot="1">
      <c r="B1" s="25"/>
    </row>
    <row r="2" spans="1:18" s="4" customFormat="1" ht="33" customHeight="1">
      <c r="A2" s="28"/>
      <c r="B2" s="26"/>
      <c r="C2" s="49" t="s">
        <v>18</v>
      </c>
      <c r="D2" s="49"/>
      <c r="E2" s="49"/>
      <c r="F2" s="49"/>
      <c r="G2" s="49"/>
      <c r="H2" s="49"/>
      <c r="I2" s="50"/>
      <c r="J2" s="3"/>
      <c r="K2" s="3"/>
      <c r="L2" s="3"/>
      <c r="M2" s="3"/>
      <c r="N2" s="3"/>
      <c r="O2" s="3"/>
      <c r="P2" s="3"/>
      <c r="Q2" s="3"/>
      <c r="R2" s="3"/>
    </row>
    <row r="3" spans="1:18" s="4" customFormat="1" ht="42" customHeight="1" thickBot="1">
      <c r="A3" s="28"/>
      <c r="B3" s="27"/>
      <c r="C3" s="24" t="s">
        <v>2</v>
      </c>
      <c r="D3" s="5" t="s">
        <v>0</v>
      </c>
      <c r="E3" s="5" t="s">
        <v>1</v>
      </c>
      <c r="F3" s="5" t="s">
        <v>22</v>
      </c>
      <c r="G3" s="6" t="s">
        <v>15</v>
      </c>
      <c r="H3" s="7" t="s">
        <v>13</v>
      </c>
      <c r="I3" s="8" t="s">
        <v>14</v>
      </c>
      <c r="J3" s="9"/>
      <c r="K3" s="3"/>
      <c r="L3" s="3"/>
      <c r="M3" s="3"/>
      <c r="N3" s="3"/>
      <c r="O3" s="3"/>
      <c r="P3" s="3"/>
      <c r="Q3" s="3"/>
      <c r="R3" s="3"/>
    </row>
    <row r="4" spans="1:18" ht="41" customHeight="1">
      <c r="B4" s="34" t="s">
        <v>5</v>
      </c>
      <c r="C4" s="19">
        <v>205</v>
      </c>
      <c r="D4" s="19">
        <v>50</v>
      </c>
      <c r="E4" s="19">
        <v>17</v>
      </c>
      <c r="F4" s="10">
        <f>C4*0.03937</f>
        <v>8.0708500000000001</v>
      </c>
      <c r="G4" s="11">
        <f>(C4*(D4/100) * 0.03937 * 2)+E4</f>
        <v>25.07085</v>
      </c>
      <c r="H4" s="43"/>
      <c r="I4" s="40" t="s">
        <v>8</v>
      </c>
    </row>
    <row r="5" spans="1:18" ht="41" customHeight="1">
      <c r="B5" s="35" t="s">
        <v>6</v>
      </c>
      <c r="C5" s="19">
        <v>255</v>
      </c>
      <c r="D5" s="19">
        <v>40</v>
      </c>
      <c r="E5" s="19">
        <v>17</v>
      </c>
      <c r="F5" s="10">
        <f>C5*0.03937</f>
        <v>10.039350000000001</v>
      </c>
      <c r="G5" s="11">
        <f>(C5*(D5/100) * 0.03937 * 2)+E5</f>
        <v>25.031480000000002</v>
      </c>
      <c r="H5" s="43"/>
      <c r="I5" s="40" t="s">
        <v>7</v>
      </c>
    </row>
    <row r="6" spans="1:18" ht="13" customHeight="1">
      <c r="B6" s="51"/>
      <c r="C6" s="52"/>
      <c r="D6" s="52"/>
      <c r="E6" s="52"/>
      <c r="F6" s="52"/>
      <c r="G6" s="52"/>
      <c r="H6" s="52"/>
      <c r="I6" s="53"/>
    </row>
    <row r="7" spans="1:18" ht="41" customHeight="1">
      <c r="B7" s="35"/>
      <c r="C7" s="36">
        <v>195</v>
      </c>
      <c r="D7" s="36">
        <v>45</v>
      </c>
      <c r="E7" s="36">
        <v>18</v>
      </c>
      <c r="F7" s="20">
        <f t="shared" ref="F7" si="0">C7*0.03937</f>
        <v>7.6771500000000001</v>
      </c>
      <c r="G7" s="13">
        <f t="shared" ref="G7:G10" si="1">(C7*(D7/100) * 0.03937 * 2)+E7</f>
        <v>24.909435000000002</v>
      </c>
      <c r="H7" s="43"/>
      <c r="I7" s="41" t="s">
        <v>4</v>
      </c>
    </row>
    <row r="8" spans="1:18" ht="41" customHeight="1">
      <c r="B8" s="35"/>
      <c r="C8" s="37">
        <v>205</v>
      </c>
      <c r="D8" s="37">
        <v>45</v>
      </c>
      <c r="E8" s="37">
        <v>18</v>
      </c>
      <c r="F8" s="21">
        <f t="shared" ref="F8:F10" si="2">C8*0.03937</f>
        <v>8.0708500000000001</v>
      </c>
      <c r="G8" s="13">
        <f t="shared" si="1"/>
        <v>25.263764999999999</v>
      </c>
      <c r="H8" s="43"/>
      <c r="I8" s="41" t="s">
        <v>3</v>
      </c>
    </row>
    <row r="9" spans="1:18" ht="41" customHeight="1">
      <c r="B9" s="35" t="s">
        <v>10</v>
      </c>
      <c r="C9" s="48">
        <v>205</v>
      </c>
      <c r="D9" s="48">
        <v>40</v>
      </c>
      <c r="E9" s="48">
        <v>18</v>
      </c>
      <c r="F9" s="47">
        <f t="shared" si="2"/>
        <v>8.0708500000000001</v>
      </c>
      <c r="G9" s="13">
        <f t="shared" si="1"/>
        <v>24.456679999999999</v>
      </c>
      <c r="H9" s="44"/>
      <c r="I9" s="41" t="s">
        <v>17</v>
      </c>
    </row>
    <row r="10" spans="1:18" ht="41" customHeight="1" thickBot="1">
      <c r="B10" s="38" t="s">
        <v>9</v>
      </c>
      <c r="C10" s="39">
        <v>215</v>
      </c>
      <c r="D10" s="39">
        <v>40</v>
      </c>
      <c r="E10" s="39">
        <v>18</v>
      </c>
      <c r="F10" s="22">
        <f t="shared" si="2"/>
        <v>8.4645500000000009</v>
      </c>
      <c r="G10" s="14">
        <f t="shared" si="1"/>
        <v>24.771640000000001</v>
      </c>
      <c r="H10" s="45"/>
      <c r="I10" s="42" t="s">
        <v>21</v>
      </c>
    </row>
    <row r="11" spans="1:18" s="1" customFormat="1" ht="8" customHeight="1" thickBot="1"/>
    <row r="12" spans="1:18" ht="18" customHeight="1" thickTop="1" thickBot="1">
      <c r="B12" s="31" t="s">
        <v>19</v>
      </c>
      <c r="C12" s="29"/>
      <c r="D12" s="23" t="s">
        <v>12</v>
      </c>
      <c r="E12" s="1"/>
      <c r="F12" s="1"/>
      <c r="G12" s="1"/>
      <c r="H12" s="46" t="s">
        <v>20</v>
      </c>
      <c r="I12" s="1"/>
    </row>
    <row r="13" spans="1:18" ht="18" customHeight="1" thickTop="1" thickBot="1">
      <c r="B13" s="2"/>
      <c r="C13" s="30"/>
      <c r="D13" s="23" t="s">
        <v>11</v>
      </c>
      <c r="E13" s="1"/>
      <c r="F13" s="1"/>
      <c r="G13" s="1"/>
      <c r="H13" s="1" t="s">
        <v>16</v>
      </c>
      <c r="I13" s="1"/>
    </row>
    <row r="14" spans="1:18" s="33" customFormat="1" ht="32" customHeight="1" thickTop="1">
      <c r="A14" s="32"/>
      <c r="B14" s="25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32" customHeight="1">
      <c r="B15" s="15"/>
      <c r="C15" s="16"/>
      <c r="D15" s="17"/>
      <c r="E15" s="17"/>
      <c r="F15" s="17"/>
      <c r="G15" s="17"/>
      <c r="H15" s="17"/>
      <c r="I15" s="17"/>
      <c r="J15" s="16"/>
    </row>
    <row r="16" spans="1:18" ht="32" customHeight="1">
      <c r="B16" s="15"/>
      <c r="C16" s="16"/>
      <c r="D16" s="17"/>
      <c r="E16" s="17"/>
      <c r="F16" s="17"/>
      <c r="G16" s="17"/>
      <c r="H16" s="17"/>
      <c r="I16" s="17"/>
      <c r="J16" s="16"/>
    </row>
    <row r="17" spans="2:10" ht="32" customHeight="1">
      <c r="B17" s="15"/>
      <c r="C17" s="16"/>
      <c r="D17" s="17"/>
      <c r="E17" s="17"/>
      <c r="F17" s="17"/>
      <c r="G17" s="17"/>
      <c r="H17" s="17"/>
      <c r="I17" s="17"/>
      <c r="J17" s="16"/>
    </row>
    <row r="18" spans="2:10" ht="32" customHeight="1">
      <c r="B18" s="15"/>
      <c r="C18" s="16"/>
      <c r="D18" s="17"/>
      <c r="E18" s="17"/>
      <c r="F18" s="17"/>
      <c r="G18" s="17"/>
      <c r="H18" s="17"/>
      <c r="I18" s="17"/>
      <c r="J18" s="16"/>
    </row>
    <row r="19" spans="2:10" ht="32" customHeight="1">
      <c r="B19" s="2"/>
      <c r="C19" s="1"/>
      <c r="D19" s="1"/>
      <c r="E19" s="1"/>
      <c r="F19" s="1"/>
      <c r="G19" s="1"/>
      <c r="H19" s="1"/>
      <c r="I19" s="1"/>
    </row>
    <row r="20" spans="2:10">
      <c r="B20" s="2"/>
      <c r="C20" s="1"/>
      <c r="D20" s="1"/>
      <c r="E20" s="1"/>
      <c r="F20" s="1"/>
      <c r="G20" s="1"/>
      <c r="H20" s="1"/>
      <c r="I20" s="1"/>
    </row>
    <row r="21" spans="2:10">
      <c r="B21" s="2"/>
      <c r="C21" s="1"/>
      <c r="D21" s="1"/>
      <c r="E21" s="1"/>
      <c r="F21" s="1"/>
      <c r="G21" s="1"/>
      <c r="H21" s="1"/>
      <c r="I21" s="1"/>
    </row>
    <row r="22" spans="2:10">
      <c r="B22" s="2"/>
      <c r="C22" s="1"/>
      <c r="D22" s="1"/>
      <c r="E22" s="1"/>
      <c r="F22" s="1"/>
      <c r="G22" s="1"/>
      <c r="H22" s="1"/>
      <c r="I22" s="1"/>
    </row>
    <row r="23" spans="2:10">
      <c r="B23" s="2"/>
      <c r="C23" s="1"/>
      <c r="D23" s="1"/>
      <c r="E23" s="1"/>
      <c r="F23" s="1"/>
      <c r="G23" s="1"/>
      <c r="H23" s="1"/>
      <c r="I23" s="1"/>
    </row>
    <row r="24" spans="2:10">
      <c r="B24" s="2"/>
      <c r="C24" s="1"/>
      <c r="D24" s="1"/>
      <c r="E24" s="1"/>
      <c r="F24" s="1"/>
      <c r="G24" s="1"/>
      <c r="H24" s="1"/>
      <c r="I24" s="1"/>
    </row>
    <row r="25" spans="2:10">
      <c r="B25" s="2"/>
      <c r="C25" s="1"/>
      <c r="D25" s="1"/>
      <c r="E25" s="1"/>
      <c r="F25" s="1"/>
      <c r="G25" s="1"/>
      <c r="H25" s="1"/>
      <c r="I25" s="1"/>
    </row>
    <row r="26" spans="2:10">
      <c r="B26" s="2"/>
      <c r="C26" s="1"/>
      <c r="D26" s="1"/>
      <c r="E26" s="1"/>
      <c r="F26" s="1"/>
      <c r="G26" s="1"/>
      <c r="H26" s="1"/>
      <c r="I26" s="1"/>
    </row>
    <row r="27" spans="2:10">
      <c r="B27" s="2"/>
      <c r="C27" s="1"/>
      <c r="D27" s="1"/>
      <c r="E27" s="1"/>
      <c r="F27" s="1"/>
      <c r="G27" s="1"/>
      <c r="H27" s="1"/>
      <c r="I27" s="1"/>
    </row>
    <row r="28" spans="2:10">
      <c r="B28" s="2"/>
      <c r="C28" s="1"/>
      <c r="D28" s="1"/>
      <c r="E28" s="1"/>
      <c r="F28" s="1"/>
      <c r="G28" s="1"/>
      <c r="H28" s="1"/>
      <c r="I28" s="1"/>
    </row>
    <row r="29" spans="2:10">
      <c r="B29" s="2"/>
      <c r="C29" s="1"/>
      <c r="D29" s="1"/>
      <c r="E29" s="1"/>
      <c r="F29" s="1"/>
      <c r="G29" s="1"/>
      <c r="H29" s="1"/>
      <c r="I29" s="1"/>
    </row>
    <row r="30" spans="2:10">
      <c r="B30" s="2"/>
      <c r="C30" s="1"/>
      <c r="D30" s="1"/>
      <c r="E30" s="1"/>
      <c r="F30" s="1"/>
      <c r="G30" s="1"/>
      <c r="H30" s="1"/>
      <c r="I30" s="1"/>
    </row>
    <row r="31" spans="2:10">
      <c r="B31" s="2"/>
      <c r="C31" s="1"/>
      <c r="D31" s="1"/>
      <c r="E31" s="1"/>
      <c r="F31" s="1"/>
      <c r="G31" s="1"/>
      <c r="H31" s="1"/>
      <c r="I31" s="1"/>
    </row>
    <row r="32" spans="2:10">
      <c r="B32" s="2"/>
      <c r="C32" s="1"/>
      <c r="D32" s="1"/>
      <c r="E32" s="1"/>
      <c r="F32" s="1"/>
      <c r="G32" s="1"/>
      <c r="H32" s="1"/>
      <c r="I32" s="1"/>
    </row>
    <row r="33" spans="2:9">
      <c r="B33" s="2"/>
      <c r="C33" s="1"/>
      <c r="D33" s="1"/>
      <c r="E33" s="1"/>
      <c r="F33" s="1"/>
      <c r="G33" s="1"/>
      <c r="H33" s="1"/>
      <c r="I33" s="1"/>
    </row>
    <row r="34" spans="2:9">
      <c r="B34" s="2"/>
      <c r="C34" s="1"/>
      <c r="D34" s="1"/>
      <c r="E34" s="1"/>
      <c r="F34" s="1"/>
      <c r="G34" s="1"/>
      <c r="H34" s="1"/>
      <c r="I34" s="1"/>
    </row>
    <row r="35" spans="2:9">
      <c r="B35" s="2"/>
      <c r="C35" s="1"/>
      <c r="D35" s="1"/>
      <c r="E35" s="1"/>
      <c r="F35" s="1"/>
      <c r="G35" s="1"/>
      <c r="H35" s="1"/>
      <c r="I35" s="1"/>
    </row>
    <row r="36" spans="2:9">
      <c r="B36" s="2"/>
      <c r="C36" s="1"/>
      <c r="D36" s="1"/>
      <c r="E36" s="1"/>
      <c r="F36" s="1"/>
      <c r="G36" s="1"/>
      <c r="H36" s="1"/>
      <c r="I36" s="1"/>
    </row>
    <row r="37" spans="2:9">
      <c r="B37" s="2"/>
      <c r="C37" s="1"/>
      <c r="D37" s="1"/>
      <c r="E37" s="1"/>
      <c r="F37" s="1"/>
      <c r="G37" s="1"/>
      <c r="H37" s="1"/>
      <c r="I37" s="1"/>
    </row>
    <row r="38" spans="2:9">
      <c r="B38" s="2"/>
      <c r="C38" s="1"/>
      <c r="D38" s="1"/>
      <c r="E38" s="1"/>
      <c r="F38" s="1"/>
      <c r="G38" s="1"/>
      <c r="H38" s="1"/>
      <c r="I38" s="1"/>
    </row>
    <row r="39" spans="2:9">
      <c r="B39" s="2"/>
      <c r="C39" s="1"/>
      <c r="D39" s="1"/>
      <c r="E39" s="1"/>
      <c r="F39" s="1"/>
      <c r="G39" s="1"/>
      <c r="H39" s="1"/>
      <c r="I39" s="1"/>
    </row>
    <row r="40" spans="2:9">
      <c r="B40" s="2"/>
      <c r="C40" s="1"/>
      <c r="D40" s="1"/>
      <c r="E40" s="1"/>
      <c r="F40" s="1"/>
      <c r="G40" s="1"/>
      <c r="H40" s="1"/>
      <c r="I40" s="1"/>
    </row>
    <row r="41" spans="2:9">
      <c r="B41" s="2"/>
      <c r="C41" s="1"/>
      <c r="D41" s="1"/>
      <c r="E41" s="1"/>
      <c r="F41" s="1"/>
      <c r="G41" s="1"/>
      <c r="H41" s="1"/>
      <c r="I41" s="1"/>
    </row>
    <row r="42" spans="2:9">
      <c r="B42" s="2"/>
      <c r="C42" s="1"/>
      <c r="D42" s="1"/>
      <c r="E42" s="1"/>
      <c r="F42" s="1"/>
      <c r="G42" s="1"/>
      <c r="H42" s="1"/>
      <c r="I42" s="1"/>
    </row>
    <row r="43" spans="2:9">
      <c r="B43" s="2"/>
      <c r="C43" s="1"/>
      <c r="D43" s="1"/>
      <c r="E43" s="1"/>
      <c r="F43" s="1"/>
      <c r="G43" s="1"/>
      <c r="H43" s="1"/>
      <c r="I43" s="1"/>
    </row>
    <row r="44" spans="2:9">
      <c r="B44" s="2"/>
      <c r="C44" s="1"/>
      <c r="D44" s="1"/>
      <c r="E44" s="1"/>
      <c r="F44" s="1"/>
      <c r="G44" s="1"/>
      <c r="H44" s="1"/>
      <c r="I44" s="1"/>
    </row>
    <row r="45" spans="2:9">
      <c r="B45" s="2"/>
      <c r="C45" s="1"/>
      <c r="D45" s="1"/>
      <c r="E45" s="1"/>
      <c r="F45" s="1"/>
      <c r="G45" s="1"/>
      <c r="H45" s="1"/>
      <c r="I45" s="1"/>
    </row>
    <row r="46" spans="2:9">
      <c r="B46" s="2"/>
      <c r="C46" s="1"/>
      <c r="D46" s="1"/>
      <c r="E46" s="1"/>
      <c r="F46" s="1"/>
      <c r="G46" s="1"/>
      <c r="H46" s="1"/>
      <c r="I46" s="1"/>
    </row>
    <row r="47" spans="2:9">
      <c r="B47" s="2"/>
      <c r="C47" s="1"/>
      <c r="D47" s="1"/>
      <c r="E47" s="1"/>
      <c r="F47" s="1"/>
      <c r="G47" s="1"/>
      <c r="H47" s="1"/>
      <c r="I47" s="1"/>
    </row>
    <row r="48" spans="2:9">
      <c r="B48" s="2"/>
      <c r="C48" s="1"/>
      <c r="D48" s="1"/>
      <c r="E48" s="1"/>
      <c r="F48" s="1"/>
      <c r="G48" s="1"/>
      <c r="H48" s="1"/>
      <c r="I48" s="1"/>
    </row>
    <row r="49" spans="2:9">
      <c r="B49" s="2"/>
      <c r="C49" s="1"/>
      <c r="D49" s="1"/>
      <c r="E49" s="1"/>
      <c r="F49" s="1"/>
      <c r="G49" s="1"/>
      <c r="H49" s="1"/>
      <c r="I49" s="1"/>
    </row>
    <row r="50" spans="2:9">
      <c r="B50" s="2"/>
      <c r="C50" s="1"/>
      <c r="D50" s="1"/>
      <c r="E50" s="1"/>
      <c r="F50" s="1"/>
      <c r="G50" s="1"/>
      <c r="H50" s="1"/>
      <c r="I50" s="1"/>
    </row>
    <row r="51" spans="2:9">
      <c r="B51" s="2"/>
      <c r="C51" s="1"/>
      <c r="D51" s="1"/>
      <c r="E51" s="1"/>
      <c r="F51" s="1"/>
      <c r="G51" s="1"/>
      <c r="H51" s="1"/>
      <c r="I51" s="1"/>
    </row>
  </sheetData>
  <sheetProtection password="E3B4" sheet="1" objects="1" scenarios="1" selectLockedCells="1"/>
  <mergeCells count="2">
    <mergeCell ref="C2:I2"/>
    <mergeCell ref="B6:I6"/>
  </mergeCells>
  <conditionalFormatting sqref="G7:G10">
    <cfRule type="colorScale" priority="14">
      <colorScale>
        <cfvo type="min"/>
        <cfvo type="num" val="$G$4"/>
        <cfvo type="max"/>
        <color rgb="FF008000"/>
        <color theme="2" tint="-9.9978637043366805E-2"/>
        <color theme="5" tint="-0.249977111117893"/>
      </colorScale>
    </cfRule>
  </conditionalFormatting>
  <hyperlinks>
    <hyperlink ref="H12" r:id="rId1" display="Check out the Basilari 306R!      http://basilari.com/"/>
  </hyperlinks>
  <pageMargins left="0.75" right="0.75" top="1" bottom="1" header="0.5" footer="0.5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tiresizing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Basil</dc:creator>
  <cp:lastModifiedBy>Keith Basil</cp:lastModifiedBy>
  <dcterms:created xsi:type="dcterms:W3CDTF">2012-11-10T23:55:03Z</dcterms:created>
  <dcterms:modified xsi:type="dcterms:W3CDTF">2012-11-11T02:42:58Z</dcterms:modified>
</cp:coreProperties>
</file>